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4\"/>
    </mc:Choice>
  </mc:AlternateContent>
  <bookViews>
    <workbookView xWindow="0" yWindow="0" windowWidth="28800" windowHeight="10935"/>
  </bookViews>
  <sheets>
    <sheet name="01.04.24" sheetId="3" r:id="rId1"/>
  </sheets>
  <calcPr calcId="152511" iterateDelta="1E-4"/>
</workbook>
</file>

<file path=xl/calcChain.xml><?xml version="1.0" encoding="utf-8"?>
<calcChain xmlns="http://schemas.openxmlformats.org/spreadsheetml/2006/main">
  <c r="F34" i="3" l="1"/>
  <c r="F24" i="3" l="1"/>
  <c r="F29" i="3" l="1"/>
</calcChain>
</file>

<file path=xl/sharedStrings.xml><?xml version="1.0" encoding="utf-8"?>
<sst xmlns="http://schemas.openxmlformats.org/spreadsheetml/2006/main" count="57" uniqueCount="49">
  <si>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</si>
  <si>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</si>
  <si>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</si>
  <si>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</si>
  <si>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</si>
  <si>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</si>
  <si>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</si>
  <si>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</si>
  <si>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</si>
  <si>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</si>
  <si>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</si>
  <si>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</si>
  <si>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</si>
  <si>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</si>
  <si>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</si>
  <si>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</si>
  <si>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</si>
  <si>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</si>
  <si>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</si>
  <si>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</si>
  <si>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</si>
  <si>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</si>
  <si>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</si>
  <si>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</si>
  <si>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</si>
  <si>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</si>
  <si>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</si>
  <si>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</si>
  <si>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</si>
  <si>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</si>
  <si>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</si>
  <si>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</si>
  <si>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</si>
  <si>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</si>
  <si>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</si>
  <si>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</si>
  <si>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</si>
  <si>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</si>
  <si>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</si>
  <si>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</si>
  <si>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</si>
  <si>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</si>
  <si>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</si>
  <si>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</si>
  <si>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</si>
  <si>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</si>
  <si>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</si>
  <si>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</si>
  <si>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 xml:space="preserve">     по состоянию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</si>
</sst>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pane ySplit="5" topLeftCell="A6" activePane="bottomLeft" state="frozen"/>
      <selection pane="bottomLeft" activeCell="J22" sqref="J22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54" t="s">
        <v>11</v>
      </c>
      <c r="B1" s="54"/>
      <c r="C1" s="54"/>
      <c r="D1" s="54"/>
      <c r="E1" s="54"/>
      <c r="F1" s="54"/>
    </row>
    <row r="2" spans="1:8" ht="18.75" x14ac:dyDescent="0.25">
      <c r="A2" s="54" t="s">
        <v>48</v>
      </c>
      <c r="B2" s="54"/>
      <c r="C2" s="54"/>
      <c r="D2" s="54"/>
      <c r="E2" s="54"/>
      <c r="F2" s="54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8" ht="36.75" customHeight="1" x14ac:dyDescent="0.25">
      <c r="A5" s="58" t="s">
        <v>15</v>
      </c>
      <c r="B5" s="58"/>
      <c r="C5" s="58"/>
      <c r="D5" s="58"/>
      <c r="E5" s="58"/>
      <c r="F5" s="58"/>
    </row>
    <row r="6" spans="1:8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5">
        <v>149268580.68000001</v>
      </c>
    </row>
    <row r="7" spans="1:8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5">
        <v>376320000</v>
      </c>
      <c r="G7" s="5"/>
    </row>
    <row r="8" spans="1:8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6">
        <v>3886929600</v>
      </c>
      <c r="G8" s="5"/>
    </row>
    <row r="9" spans="1:8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5">
        <v>191365600</v>
      </c>
      <c r="G9" s="5"/>
      <c r="H9" s="44"/>
    </row>
    <row r="10" spans="1:8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5">
        <v>671024800</v>
      </c>
      <c r="G10" s="5"/>
    </row>
    <row r="11" spans="1:8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5">
        <v>1765158400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45"/>
      <c r="G12" s="5"/>
    </row>
    <row r="13" spans="1:8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7">
        <v>1620000000</v>
      </c>
      <c r="G13" s="5"/>
    </row>
    <row r="14" spans="1:8" ht="43.5" customHeight="1" x14ac:dyDescent="0.25">
      <c r="A14" s="60">
        <v>19</v>
      </c>
      <c r="B14" s="62" t="s">
        <v>43</v>
      </c>
      <c r="C14" s="14" t="s">
        <v>23</v>
      </c>
      <c r="D14" s="50">
        <v>0.03</v>
      </c>
      <c r="E14" s="65" t="s">
        <v>26</v>
      </c>
      <c r="F14" s="47">
        <v>6000000</v>
      </c>
      <c r="G14" s="5"/>
    </row>
    <row r="15" spans="1:8" ht="43.5" customHeight="1" x14ac:dyDescent="0.25">
      <c r="A15" s="61"/>
      <c r="B15" s="63"/>
      <c r="C15" s="14" t="s">
        <v>24</v>
      </c>
      <c r="D15" s="64"/>
      <c r="E15" s="66"/>
      <c r="F15" s="47">
        <v>48485770.880000003</v>
      </c>
      <c r="G15" s="5"/>
    </row>
    <row r="16" spans="1:8" ht="66.75" customHeight="1" x14ac:dyDescent="0.25">
      <c r="A16" s="60">
        <v>20</v>
      </c>
      <c r="B16" s="62" t="s">
        <v>45</v>
      </c>
      <c r="C16" s="14" t="s">
        <v>28</v>
      </c>
      <c r="D16" s="27">
        <v>1E-3</v>
      </c>
      <c r="E16" s="28" t="s">
        <v>25</v>
      </c>
      <c r="F16" s="47">
        <v>2021360737.5999999</v>
      </c>
      <c r="G16" s="5"/>
    </row>
    <row r="17" spans="1:8" ht="66.75" customHeight="1" x14ac:dyDescent="0.25">
      <c r="A17" s="51"/>
      <c r="B17" s="67"/>
      <c r="C17" s="14" t="s">
        <v>29</v>
      </c>
      <c r="D17" s="29">
        <v>1E-3</v>
      </c>
      <c r="E17" s="30" t="s">
        <v>27</v>
      </c>
      <c r="F17" s="47">
        <v>19000000</v>
      </c>
      <c r="G17" s="5"/>
    </row>
    <row r="18" spans="1:8" ht="78.75" customHeight="1" x14ac:dyDescent="0.25">
      <c r="A18" s="68">
        <v>21</v>
      </c>
      <c r="B18" s="69" t="s">
        <v>34</v>
      </c>
      <c r="C18" s="14" t="s">
        <v>30</v>
      </c>
      <c r="D18" s="50">
        <v>1E-3</v>
      </c>
      <c r="E18" s="31">
        <v>45412</v>
      </c>
      <c r="F18" s="48">
        <v>488466190</v>
      </c>
      <c r="G18" s="5"/>
    </row>
    <row r="19" spans="1:8" ht="78.75" customHeight="1" x14ac:dyDescent="0.25">
      <c r="A19" s="51"/>
      <c r="B19" s="70"/>
      <c r="C19" s="14" t="s">
        <v>33</v>
      </c>
      <c r="D19" s="51"/>
      <c r="E19" s="33">
        <v>45407</v>
      </c>
      <c r="F19" s="48">
        <v>135294810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7">
        <v>1012006595.12</v>
      </c>
      <c r="G20" s="5"/>
    </row>
    <row r="21" spans="1:8" ht="78.75" customHeight="1" x14ac:dyDescent="0.25">
      <c r="A21" s="35">
        <v>23</v>
      </c>
      <c r="B21" s="49" t="s">
        <v>34</v>
      </c>
      <c r="C21" s="14" t="s">
        <v>35</v>
      </c>
      <c r="D21" s="38">
        <v>1E-3</v>
      </c>
      <c r="E21" s="34">
        <v>45407</v>
      </c>
      <c r="F21" s="47">
        <v>181037564.27000001</v>
      </c>
      <c r="G21" s="5"/>
    </row>
    <row r="22" spans="1:8" ht="78.75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7">
        <v>132657770.84999999</v>
      </c>
      <c r="G22" s="5"/>
    </row>
    <row r="23" spans="1:8" ht="78.75" customHeight="1" x14ac:dyDescent="0.25">
      <c r="A23" s="32">
        <v>25</v>
      </c>
      <c r="B23" s="42" t="s">
        <v>37</v>
      </c>
      <c r="C23" s="14">
        <v>45258</v>
      </c>
      <c r="D23" s="13">
        <v>0.03</v>
      </c>
      <c r="E23" s="43">
        <v>2038</v>
      </c>
      <c r="F23" s="47">
        <v>400000000</v>
      </c>
      <c r="G23" s="5"/>
    </row>
    <row r="24" spans="1:8" ht="15.75" x14ac:dyDescent="0.25">
      <c r="A24" s="20" t="s">
        <v>9</v>
      </c>
      <c r="B24" s="40"/>
      <c r="C24" s="20"/>
      <c r="D24" s="41"/>
      <c r="E24" s="20"/>
      <c r="F24" s="21">
        <f>SUM(F6:F23)</f>
        <v>13104376419.400002</v>
      </c>
      <c r="G24" s="5"/>
    </row>
    <row r="25" spans="1:8" ht="36.75" customHeight="1" x14ac:dyDescent="0.25">
      <c r="A25" s="58" t="s">
        <v>16</v>
      </c>
      <c r="B25" s="58"/>
      <c r="C25" s="58"/>
      <c r="D25" s="58"/>
      <c r="E25" s="58"/>
      <c r="F25" s="58"/>
      <c r="G25" s="21"/>
    </row>
    <row r="26" spans="1:8" ht="64.900000000000006" hidden="1" customHeight="1" x14ac:dyDescent="0.25">
      <c r="A26" s="10">
        <v>120</v>
      </c>
      <c r="B26" s="19" t="s">
        <v>21</v>
      </c>
      <c r="C26" s="14">
        <v>44194</v>
      </c>
      <c r="D26" s="13">
        <v>5.2499999999999998E-2</v>
      </c>
      <c r="E26" s="14">
        <v>44676</v>
      </c>
      <c r="F26" s="15">
        <v>0</v>
      </c>
      <c r="H26" s="8"/>
    </row>
    <row r="27" spans="1:8" ht="30" customHeight="1" x14ac:dyDescent="0.25">
      <c r="A27" s="10"/>
      <c r="B27" s="19"/>
      <c r="C27" s="14"/>
      <c r="D27" s="13"/>
      <c r="E27" s="14"/>
      <c r="F27" s="15">
        <v>0</v>
      </c>
      <c r="H27" s="8"/>
    </row>
    <row r="28" spans="1:8" ht="67.900000000000006" hidden="1" customHeight="1" x14ac:dyDescent="0.25">
      <c r="A28" s="10"/>
      <c r="B28" s="19"/>
      <c r="C28" s="14"/>
      <c r="D28" s="13"/>
      <c r="E28" s="14"/>
      <c r="F28" s="15"/>
      <c r="H28" s="8"/>
    </row>
    <row r="29" spans="1:8" ht="21" customHeight="1" x14ac:dyDescent="0.25">
      <c r="A29" s="26" t="s">
        <v>9</v>
      </c>
      <c r="B29" s="11"/>
      <c r="C29" s="11"/>
      <c r="D29" s="22"/>
      <c r="E29" s="11"/>
      <c r="F29" s="12">
        <f>F26+F27</f>
        <v>0</v>
      </c>
      <c r="G29" s="5"/>
      <c r="H29" s="9"/>
    </row>
    <row r="30" spans="1:8" ht="25.5" hidden="1" customHeight="1" x14ac:dyDescent="0.25">
      <c r="A30" s="56" t="s">
        <v>17</v>
      </c>
      <c r="B30" s="59"/>
      <c r="C30" s="59"/>
      <c r="D30" s="59"/>
      <c r="E30" s="59"/>
      <c r="F30" s="57"/>
    </row>
    <row r="31" spans="1:8" ht="129.6" hidden="1" customHeight="1" x14ac:dyDescent="0.25">
      <c r="A31" s="10" t="s">
        <v>1</v>
      </c>
      <c r="B31" s="17" t="s">
        <v>14</v>
      </c>
      <c r="C31" s="6">
        <v>41122</v>
      </c>
      <c r="D31" s="10"/>
      <c r="E31" s="6">
        <v>43646</v>
      </c>
      <c r="F31" s="25">
        <v>0</v>
      </c>
    </row>
    <row r="32" spans="1:8" ht="100.15" hidden="1" customHeight="1" x14ac:dyDescent="0.25">
      <c r="A32" s="10">
        <v>2</v>
      </c>
      <c r="B32" s="17" t="s">
        <v>10</v>
      </c>
      <c r="C32" s="6">
        <v>41416</v>
      </c>
      <c r="D32" s="10"/>
      <c r="E32" s="6">
        <v>43676</v>
      </c>
      <c r="F32" s="18">
        <v>0</v>
      </c>
    </row>
    <row r="33" spans="1:7" ht="15.75" hidden="1" x14ac:dyDescent="0.25">
      <c r="A33" s="17"/>
      <c r="B33" s="11" t="s">
        <v>2</v>
      </c>
      <c r="C33" s="10" t="s">
        <v>3</v>
      </c>
      <c r="D33" s="10"/>
      <c r="E33" s="10" t="s">
        <v>3</v>
      </c>
      <c r="F33" s="12"/>
    </row>
    <row r="34" spans="1:7" ht="36.6" customHeight="1" x14ac:dyDescent="0.25">
      <c r="A34" s="56" t="s">
        <v>4</v>
      </c>
      <c r="B34" s="57"/>
      <c r="C34" s="10"/>
      <c r="D34" s="10"/>
      <c r="E34" s="10"/>
      <c r="F34" s="12">
        <f>F24+F27</f>
        <v>13104376419.400002</v>
      </c>
      <c r="G34" s="5"/>
    </row>
    <row r="35" spans="1:7" ht="13.15" customHeight="1" x14ac:dyDescent="0.25">
      <c r="A35" s="3"/>
      <c r="B35" s="2"/>
      <c r="C35" s="2"/>
      <c r="D35" s="2"/>
      <c r="E35" s="2"/>
      <c r="F35" s="4"/>
    </row>
    <row r="36" spans="1:7" ht="62.25" hidden="1" customHeight="1" x14ac:dyDescent="0.25">
      <c r="A36" s="55" t="s">
        <v>19</v>
      </c>
      <c r="B36" s="55"/>
      <c r="C36" s="2"/>
      <c r="D36" s="2"/>
      <c r="E36" s="2"/>
      <c r="F36" s="23" t="s">
        <v>18</v>
      </c>
    </row>
    <row r="37" spans="1:7" ht="15.75" hidden="1" x14ac:dyDescent="0.25">
      <c r="A37" s="3"/>
      <c r="B37" s="3"/>
      <c r="C37" s="3"/>
      <c r="D37" s="3"/>
      <c r="E37" s="3"/>
      <c r="F37" s="4"/>
    </row>
    <row r="38" spans="1:7" ht="58.9" customHeight="1" x14ac:dyDescent="0.25">
      <c r="A38" s="52"/>
      <c r="B38" s="53"/>
      <c r="C38" s="53"/>
      <c r="D38" s="53"/>
      <c r="E38" s="53"/>
      <c r="F38" s="53"/>
    </row>
  </sheetData>
  <mergeCells count="17">
    <mergeCell ref="B18:B19"/>
    <mergeCell ref="D18:D19"/>
    <mergeCell ref="A38:F38"/>
    <mergeCell ref="A1:F1"/>
    <mergeCell ref="A2:F2"/>
    <mergeCell ref="A36:B36"/>
    <mergeCell ref="A34:B34"/>
    <mergeCell ref="A5:F5"/>
    <mergeCell ref="A25:F25"/>
    <mergeCell ref="A30:F30"/>
    <mergeCell ref="A14:A15"/>
    <mergeCell ref="B14:B15"/>
    <mergeCell ref="D14:D15"/>
    <mergeCell ref="E14:E15"/>
    <mergeCell ref="A16:A17"/>
    <mergeCell ref="B16:B17"/>
    <mergeCell ref="A18:A19"/>
  </mergeCells>
  <pageMargins left="1.1023622047244095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Досягова Ирина Григорьевна</cp:lastModifiedBy>
  <cp:lastPrinted>2024-03-22T09:00:36Z</cp:lastPrinted>
  <dcterms:created xsi:type="dcterms:W3CDTF">2016-05-23T08:49:24Z</dcterms:created>
  <dcterms:modified xsi:type="dcterms:W3CDTF">2024-04-01T07:39:21Z</dcterms:modified>
</cp:coreProperties>
</file>